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A124FE74-58CE-4354-B26C-F0C2D74AD416}" xr6:coauthVersionLast="47" xr6:coauthVersionMax="47" xr10:uidLastSave="{00000000-0000-0000-0000-000000000000}"/>
  <bookViews>
    <workbookView xWindow="-120" yWindow="-120" windowWidth="29040" windowHeight="15720" xr2:uid="{00000000-000D-0000-FFFF-FFFF00000000}"/>
  </bookViews>
  <sheets>
    <sheet name="Część V " sheetId="4" r:id="rId1"/>
  </sheets>
  <calcPr calcId="191029"/>
</workbook>
</file>

<file path=xl/calcChain.xml><?xml version="1.0" encoding="utf-8"?>
<calcChain xmlns="http://schemas.openxmlformats.org/spreadsheetml/2006/main">
  <c r="I21" i="4" l="1"/>
  <c r="G18" i="4" l="1"/>
  <c r="J18" i="4" s="1"/>
  <c r="G20" i="4" l="1"/>
  <c r="G6" i="4" l="1"/>
  <c r="I7" i="4" l="1"/>
  <c r="I8" i="4"/>
  <c r="I9" i="4"/>
  <c r="I10" i="4"/>
  <c r="I11" i="4"/>
  <c r="I12" i="4"/>
  <c r="I13" i="4"/>
  <c r="I14" i="4"/>
  <c r="I15" i="4"/>
  <c r="I16" i="4"/>
  <c r="I17" i="4"/>
  <c r="I19" i="4"/>
  <c r="I20" i="4"/>
  <c r="I6" i="4"/>
  <c r="J6" i="4" l="1"/>
  <c r="G7" i="4" l="1"/>
  <c r="J7" i="4" s="1"/>
  <c r="G8" i="4"/>
  <c r="J8" i="4" s="1"/>
  <c r="G9" i="4"/>
  <c r="J9" i="4" s="1"/>
  <c r="G10" i="4"/>
  <c r="J10" i="4" s="1"/>
  <c r="G11" i="4"/>
  <c r="J11" i="4" s="1"/>
  <c r="G12" i="4"/>
  <c r="J12" i="4" s="1"/>
  <c r="G13" i="4"/>
  <c r="J13" i="4" s="1"/>
  <c r="G14" i="4"/>
  <c r="J14" i="4" s="1"/>
  <c r="G15" i="4"/>
  <c r="J15" i="4" s="1"/>
  <c r="G16" i="4"/>
  <c r="J16" i="4" s="1"/>
  <c r="G17" i="4"/>
  <c r="J17" i="4" s="1"/>
  <c r="G19" i="4"/>
  <c r="J19" i="4" s="1"/>
  <c r="J20" i="4"/>
  <c r="J21" i="4" l="1"/>
  <c r="J22" i="4" s="1"/>
  <c r="G21" i="4"/>
  <c r="G22" i="4" l="1"/>
</calcChain>
</file>

<file path=xl/sharedStrings.xml><?xml version="1.0" encoding="utf-8"?>
<sst xmlns="http://schemas.openxmlformats.org/spreadsheetml/2006/main" count="71" uniqueCount="48">
  <si>
    <t>Asortyment</t>
  </si>
  <si>
    <t>J.m.</t>
  </si>
  <si>
    <t>Cena jednostkowa brutto</t>
  </si>
  <si>
    <t>Kg</t>
  </si>
  <si>
    <t>l.p.</t>
  </si>
  <si>
    <t>Wymogi Zamawiającego</t>
  </si>
  <si>
    <r>
      <t>1.</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</si>
  <si>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</si>
  <si>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t>2.</t>
  </si>
  <si>
    <t>4.</t>
  </si>
  <si>
    <t xml:space="preserve">Schab extra -  b/k </t>
  </si>
  <si>
    <t>Szynka wieprzowa extra - b/k</t>
  </si>
  <si>
    <t xml:space="preserve">Łopatka wieprzowa  - b/k </t>
  </si>
  <si>
    <t>Mięso mielone kl. I</t>
  </si>
  <si>
    <t>Z Łopatki wieprzowej z chowu polskiego</t>
  </si>
  <si>
    <t>Żeberka wieprzowe pasek</t>
  </si>
  <si>
    <t>Tkanka miękka delikatna, obrobiona kulinarnie – mięso z chowu polskiego</t>
  </si>
  <si>
    <t>Mięso mielone wołowe</t>
  </si>
  <si>
    <t>Słonina</t>
  </si>
  <si>
    <t>Smalec</t>
  </si>
  <si>
    <t xml:space="preserve">Golonka przednia </t>
  </si>
  <si>
    <t>Nogi wieprzowe przednie</t>
  </si>
  <si>
    <t>Pachwina wieprzowa</t>
  </si>
  <si>
    <t>Podgardle wieprzowe</t>
  </si>
  <si>
    <t xml:space="preserve">Boczek surowy </t>
  </si>
  <si>
    <t>Karkówka wieprzowa extra, b/k</t>
  </si>
  <si>
    <t xml:space="preserve">Ilość </t>
  </si>
  <si>
    <t>Cena jednostkowa netto</t>
  </si>
  <si>
    <t>Wartość netto</t>
  </si>
  <si>
    <t>VAT(%)</t>
  </si>
  <si>
    <t>Wartość brutto</t>
  </si>
  <si>
    <t>Kości karkowe wieprzowe</t>
  </si>
  <si>
    <t>Razem ( wartość brutto z kolumny nr 10 należy przenieść do formularza ofertowego- Załącznik Nr 1e do SWZ)</t>
  </si>
  <si>
    <t>Świeży, kl. I</t>
  </si>
  <si>
    <t>Świeża, kl. I</t>
  </si>
  <si>
    <t>Świeże</t>
  </si>
  <si>
    <t>Świeża</t>
  </si>
  <si>
    <t>Świeży</t>
  </si>
  <si>
    <t>Świeże, kl. I</t>
  </si>
  <si>
    <t>x</t>
  </si>
  <si>
    <t>Zamówienie maksymalne z opcją- 120%</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</si>
  <si>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</si>
  <si>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r>
      <rPr>
        <b/>
        <sz val="9"/>
        <color theme="1"/>
        <rFont val="Czcionka tekstu podstawowego"/>
        <charset val="238"/>
      </rPr>
      <t>INSTRUKCJA WYPEŁNIANIA:</t>
    </r>
    <r>
      <rPr>
        <sz val="9"/>
        <color theme="1"/>
        <rFont val="Czcionka tekstu podstawowego"/>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</si>
  <si>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</si>
  <si>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t xml:space="preserve">                                           Wykonawca lub właściwie umocowany przedstawiciel Wykonawcy </t>
  </si>
  <si>
    <t>podpisuje dokument  kwalifikowanym podpisem elektronicznym lub podpisem zaufanym lub podpisem osobistym</t>
  </si>
  <si>
    <t>Załącznik nr 2e- formularz asortymentowo- cenowy Część 5</t>
  </si>
  <si>
    <t xml:space="preserve">  Część 5 – Dostawa mięsa wieprzowego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</si>
</sst>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sz val="11"/>
      <color theme="1"/>
      <name val="Cambria"/>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sz val="9"/>
      <color theme="1"/>
      <name val="Czcionka tekstu podstawowego"/>
      <family val="2"/>
      <charset val="238"/>
    </font>
    <font>
      <b/>
      <sz val="9"/>
      <color theme="1"/>
      <name val="Czcionka tekstu podstawowego"/>
      <charset val="238"/>
    </font>
    <font>
      <sz val="9"/>
      <color theme="1"/>
      <name val="Czcionka tekstu podstawowego"/>
      <charset val="238"/>
    </font>
    <font>
      <b/>
      <sz val="11"/>
      <color theme="1"/>
      <name val="Czcionka tekstu podstawowego"/>
      <family val="2"/>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33">
    <xf numFmtId="0" fontId="0" fillId="0" borderId="0" xfId="0"/>
    <xf numFmtId="4" fontId="0" fillId="0" borderId="0" xfId="0" applyNumberFormat="1"/>
    <xf numFmtId="0" fontId="0" fillId="0" borderId="0" xfId="0" applyAlignment="1">
      <alignment vertical="center"/>
    </xf>
    <xf numFmtId="0" fontId="0" fillId="0" borderId="0" xfId="0" applyAlignment="1">
      <alignment horizontal="center" vertical="center"/>
    </xf>
    <xf numFmtId="0" fontId="5"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9" fontId="0" fillId="0" borderId="2" xfId="0" applyNumberFormat="1" applyBorder="1" applyAlignment="1">
      <alignment horizontal="center" vertical="center"/>
    </xf>
    <xf numFmtId="4" fontId="0" fillId="0" borderId="2" xfId="0" applyNumberFormat="1" applyBorder="1" applyAlignment="1">
      <alignment horizontal="center" vertical="center"/>
    </xf>
    <xf numFmtId="4" fontId="6"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4" fontId="8" fillId="2" borderId="2" xfId="0" applyNumberFormat="1" applyFont="1" applyFill="1" applyBorder="1" applyAlignment="1">
      <alignment horizontal="center" vertical="center"/>
    </xf>
    <xf numFmtId="0" fontId="7" fillId="0" borderId="0" xfId="0" applyFont="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xf>
    <xf numFmtId="0" fontId="12" fillId="3" borderId="0" xfId="0" applyFont="1" applyFill="1" applyAlignment="1">
      <alignment vertical="top"/>
    </xf>
    <xf numFmtId="0" fontId="0" fillId="3" borderId="0" xfId="0" applyFill="1" applyAlignment="1">
      <alignment vertical="top"/>
    </xf>
    <xf numFmtId="0" fontId="12" fillId="3" borderId="0" xfId="0" applyFont="1" applyFill="1" applyAlignment="1">
      <alignment horizontal="center"/>
    </xf>
    <xf numFmtId="0" fontId="0" fillId="3" borderId="0" xfId="0" applyFill="1" applyAlignment="1">
      <alignment horizont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tabSelected="1" workbookViewId="0">
      <selection activeCell="L16" sqref="L16"/>
    </sheetView>
  </sheetViews>
  <sheetFormatPr defaultColWidth="24.5" defaultRowHeight="14.25"/>
  <cols>
    <col min="1" max="1" width="6.75" style="3" customWidth="1"/>
    <col min="4" max="4" width="6.75" style="2" bestFit="1" customWidth="1"/>
    <col min="5" max="5" width="10.75" style="3" customWidth="1"/>
    <col min="6" max="6" width="14.75" style="1" customWidth="1"/>
    <col min="7" max="7" width="16.375" style="1" customWidth="1"/>
    <col min="8" max="8" width="7.25" bestFit="1" customWidth="1"/>
    <col min="9" max="9" width="16" customWidth="1"/>
    <col min="10" max="10" width="13.75" customWidth="1"/>
  </cols>
  <sheetData>
    <row r="1" spans="1:10">
      <c r="B1" t="s">
        <v>46</v>
      </c>
    </row>
    <row r="2" spans="1:10" ht="18">
      <c r="A2" s="18" t="s">
        <v>47</v>
      </c>
      <c r="B2" s="18"/>
      <c r="C2" s="18"/>
      <c r="D2" s="18"/>
      <c r="E2" s="18"/>
      <c r="F2" s="18"/>
      <c r="G2" s="18"/>
    </row>
    <row r="3" spans="1:10" ht="15" thickBot="1"/>
    <row r="4" spans="1:10" s="2" customFormat="1" ht="26.25" thickBot="1">
      <c r="A4" s="5" t="s">
        <v>4</v>
      </c>
      <c r="B4" s="7" t="s">
        <v>0</v>
      </c>
      <c r="C4" s="7" t="s">
        <v>5</v>
      </c>
      <c r="D4" s="7" t="s">
        <v>1</v>
      </c>
      <c r="E4" s="8" t="s">
        <v>26</v>
      </c>
      <c r="F4" s="9" t="s">
        <v>27</v>
      </c>
      <c r="G4" s="10" t="s">
        <v>28</v>
      </c>
      <c r="H4" s="11" t="s">
        <v>29</v>
      </c>
      <c r="I4" s="9" t="s">
        <v>2</v>
      </c>
      <c r="J4" s="10" t="s">
        <v>30</v>
      </c>
    </row>
    <row r="5" spans="1:10" ht="15" thickBot="1">
      <c r="A5" s="6" t="s">
        <v>6</v>
      </c>
      <c r="B5" s="7" t="s">
        <v>8</v>
      </c>
      <c r="C5" s="7" t="s">
        <v>7</v>
      </c>
      <c r="D5" s="7" t="s">
        <v>9</v>
      </c>
      <c r="E5" s="7">
        <v>5</v>
      </c>
      <c r="F5" s="7">
        <v>6</v>
      </c>
      <c r="G5" s="7">
        <v>7</v>
      </c>
      <c r="H5" s="11">
        <v>8</v>
      </c>
      <c r="I5" s="11">
        <v>9</v>
      </c>
      <c r="J5" s="11">
        <v>10</v>
      </c>
    </row>
    <row r="6" spans="1:10" ht="15" thickBot="1">
      <c r="A6" s="6">
        <v>1</v>
      </c>
      <c r="B6" s="12" t="s">
        <v>10</v>
      </c>
      <c r="C6" s="12" t="s">
        <v>33</v>
      </c>
      <c r="D6" s="12" t="s">
        <v>3</v>
      </c>
      <c r="E6" s="12">
        <v>800</v>
      </c>
      <c r="F6" s="9"/>
      <c r="G6" s="9">
        <f t="shared" ref="G6:G20" si="0">E6*F6</f>
        <v>0</v>
      </c>
      <c r="H6" s="13">
        <v>0</v>
      </c>
      <c r="I6" s="14">
        <f>ROUND((F6*H6)+F6,2)</f>
        <v>0</v>
      </c>
      <c r="J6" s="14">
        <f>ROUND((G6*H6)+G6,2)</f>
        <v>0</v>
      </c>
    </row>
    <row r="7" spans="1:10" ht="29.25" thickBot="1">
      <c r="A7" s="6">
        <v>2</v>
      </c>
      <c r="B7" s="12" t="s">
        <v>11</v>
      </c>
      <c r="C7" s="12" t="s">
        <v>34</v>
      </c>
      <c r="D7" s="12" t="s">
        <v>3</v>
      </c>
      <c r="E7" s="12">
        <v>600</v>
      </c>
      <c r="F7" s="9"/>
      <c r="G7" s="9">
        <f t="shared" si="0"/>
        <v>0</v>
      </c>
      <c r="H7" s="13">
        <v>0</v>
      </c>
      <c r="I7" s="14">
        <f>ROUND((F7*H7)+F7,2)</f>
        <v>0</v>
      </c>
      <c r="J7" s="14">
        <f t="shared" ref="J7:J20" si="1">ROUND((G7*H7)+G7,2)</f>
        <v>0</v>
      </c>
    </row>
    <row r="8" spans="1:10" ht="15" thickBot="1">
      <c r="A8" s="6">
        <v>3</v>
      </c>
      <c r="B8" s="12" t="s">
        <v>12</v>
      </c>
      <c r="C8" s="12" t="s">
        <v>34</v>
      </c>
      <c r="D8" s="12" t="s">
        <v>3</v>
      </c>
      <c r="E8" s="12">
        <v>800</v>
      </c>
      <c r="F8" s="9"/>
      <c r="G8" s="9">
        <f t="shared" si="0"/>
        <v>0</v>
      </c>
      <c r="H8" s="13">
        <v>0</v>
      </c>
      <c r="I8" s="14">
        <f t="shared" ref="I8:I20" si="2">ROUND((F8*H8)+F8,2)</f>
        <v>0</v>
      </c>
      <c r="J8" s="14">
        <f t="shared" si="1"/>
        <v>0</v>
      </c>
    </row>
    <row r="9" spans="1:10" ht="29.25" thickBot="1">
      <c r="A9" s="6">
        <v>4</v>
      </c>
      <c r="B9" s="12" t="s">
        <v>13</v>
      </c>
      <c r="C9" s="12" t="s">
        <v>14</v>
      </c>
      <c r="D9" s="12" t="s">
        <v>3</v>
      </c>
      <c r="E9" s="12">
        <v>700</v>
      </c>
      <c r="F9" s="9"/>
      <c r="G9" s="9">
        <f t="shared" si="0"/>
        <v>0</v>
      </c>
      <c r="H9" s="13">
        <v>0</v>
      </c>
      <c r="I9" s="14">
        <f t="shared" si="2"/>
        <v>0</v>
      </c>
      <c r="J9" s="14">
        <f t="shared" si="1"/>
        <v>0</v>
      </c>
    </row>
    <row r="10" spans="1:10" ht="43.5" thickBot="1">
      <c r="A10" s="6">
        <v>5</v>
      </c>
      <c r="B10" s="12" t="s">
        <v>15</v>
      </c>
      <c r="C10" s="12" t="s">
        <v>16</v>
      </c>
      <c r="D10" s="12" t="s">
        <v>3</v>
      </c>
      <c r="E10" s="12">
        <v>400</v>
      </c>
      <c r="F10" s="9"/>
      <c r="G10" s="9">
        <f t="shared" si="0"/>
        <v>0</v>
      </c>
      <c r="H10" s="13">
        <v>0</v>
      </c>
      <c r="I10" s="14">
        <f t="shared" si="2"/>
        <v>0</v>
      </c>
      <c r="J10" s="14">
        <f t="shared" si="1"/>
        <v>0</v>
      </c>
    </row>
    <row r="11" spans="1:10" ht="15" thickBot="1">
      <c r="A11" s="6">
        <v>6</v>
      </c>
      <c r="B11" s="12" t="s">
        <v>17</v>
      </c>
      <c r="C11" s="12" t="s">
        <v>35</v>
      </c>
      <c r="D11" s="12" t="s">
        <v>3</v>
      </c>
      <c r="E11" s="12">
        <v>13</v>
      </c>
      <c r="F11" s="9"/>
      <c r="G11" s="9">
        <f t="shared" si="0"/>
        <v>0</v>
      </c>
      <c r="H11" s="13">
        <v>0</v>
      </c>
      <c r="I11" s="14">
        <f t="shared" si="2"/>
        <v>0</v>
      </c>
      <c r="J11" s="14">
        <f t="shared" si="1"/>
        <v>0</v>
      </c>
    </row>
    <row r="12" spans="1:10" ht="15" thickBot="1">
      <c r="A12" s="6">
        <v>7</v>
      </c>
      <c r="B12" s="12" t="s">
        <v>18</v>
      </c>
      <c r="C12" s="12" t="s">
        <v>36</v>
      </c>
      <c r="D12" s="12" t="s">
        <v>3</v>
      </c>
      <c r="E12" s="12">
        <v>52</v>
      </c>
      <c r="F12" s="9"/>
      <c r="G12" s="9">
        <f t="shared" si="0"/>
        <v>0</v>
      </c>
      <c r="H12" s="13">
        <v>0</v>
      </c>
      <c r="I12" s="14">
        <f t="shared" si="2"/>
        <v>0</v>
      </c>
      <c r="J12" s="14">
        <f t="shared" si="1"/>
        <v>0</v>
      </c>
    </row>
    <row r="13" spans="1:10" ht="15" thickBot="1">
      <c r="A13" s="6">
        <v>8</v>
      </c>
      <c r="B13" s="12" t="s">
        <v>19</v>
      </c>
      <c r="C13" s="12" t="s">
        <v>37</v>
      </c>
      <c r="D13" s="12" t="s">
        <v>3</v>
      </c>
      <c r="E13" s="12">
        <v>65</v>
      </c>
      <c r="F13" s="9"/>
      <c r="G13" s="9">
        <f t="shared" si="0"/>
        <v>0</v>
      </c>
      <c r="H13" s="13">
        <v>0</v>
      </c>
      <c r="I13" s="14">
        <f t="shared" si="2"/>
        <v>0</v>
      </c>
      <c r="J13" s="14">
        <f t="shared" si="1"/>
        <v>0</v>
      </c>
    </row>
    <row r="14" spans="1:10" ht="15" thickBot="1">
      <c r="A14" s="6">
        <v>9</v>
      </c>
      <c r="B14" s="12" t="s">
        <v>20</v>
      </c>
      <c r="C14" s="12" t="s">
        <v>36</v>
      </c>
      <c r="D14" s="12" t="s">
        <v>3</v>
      </c>
      <c r="E14" s="12">
        <v>78</v>
      </c>
      <c r="F14" s="9"/>
      <c r="G14" s="9">
        <f t="shared" si="0"/>
        <v>0</v>
      </c>
      <c r="H14" s="13">
        <v>0</v>
      </c>
      <c r="I14" s="14">
        <f t="shared" si="2"/>
        <v>0</v>
      </c>
      <c r="J14" s="14">
        <f t="shared" si="1"/>
        <v>0</v>
      </c>
    </row>
    <row r="15" spans="1:10" ht="15" thickBot="1">
      <c r="A15" s="6">
        <v>10</v>
      </c>
      <c r="B15" s="12" t="s">
        <v>21</v>
      </c>
      <c r="C15" s="12" t="s">
        <v>35</v>
      </c>
      <c r="D15" s="12" t="s">
        <v>3</v>
      </c>
      <c r="E15" s="12">
        <v>39</v>
      </c>
      <c r="F15" s="9"/>
      <c r="G15" s="9">
        <f t="shared" si="0"/>
        <v>0</v>
      </c>
      <c r="H15" s="13">
        <v>0</v>
      </c>
      <c r="I15" s="14">
        <f t="shared" si="2"/>
        <v>0</v>
      </c>
      <c r="J15" s="14">
        <f t="shared" si="1"/>
        <v>0</v>
      </c>
    </row>
    <row r="16" spans="1:10" ht="15" thickBot="1">
      <c r="A16" s="6">
        <v>11</v>
      </c>
      <c r="B16" s="12" t="s">
        <v>22</v>
      </c>
      <c r="C16" s="12" t="s">
        <v>34</v>
      </c>
      <c r="D16" s="12" t="s">
        <v>3</v>
      </c>
      <c r="E16" s="12">
        <v>33</v>
      </c>
      <c r="F16" s="9"/>
      <c r="G16" s="9">
        <f t="shared" si="0"/>
        <v>0</v>
      </c>
      <c r="H16" s="13">
        <v>0</v>
      </c>
      <c r="I16" s="14">
        <f t="shared" si="2"/>
        <v>0</v>
      </c>
      <c r="J16" s="14">
        <f t="shared" si="1"/>
        <v>0</v>
      </c>
    </row>
    <row r="17" spans="1:10" ht="15" thickBot="1">
      <c r="A17" s="6">
        <v>12</v>
      </c>
      <c r="B17" s="12" t="s">
        <v>23</v>
      </c>
      <c r="C17" s="12" t="s">
        <v>38</v>
      </c>
      <c r="D17" s="12" t="s">
        <v>3</v>
      </c>
      <c r="E17" s="12">
        <v>26</v>
      </c>
      <c r="F17" s="9"/>
      <c r="G17" s="9">
        <f t="shared" si="0"/>
        <v>0</v>
      </c>
      <c r="H17" s="13">
        <v>0</v>
      </c>
      <c r="I17" s="14">
        <f t="shared" si="2"/>
        <v>0</v>
      </c>
      <c r="J17" s="14">
        <f t="shared" si="1"/>
        <v>0</v>
      </c>
    </row>
    <row r="18" spans="1:10" ht="15" thickBot="1">
      <c r="A18" s="6">
        <v>13</v>
      </c>
      <c r="B18" s="12" t="s">
        <v>31</v>
      </c>
      <c r="C18" s="12" t="s">
        <v>36</v>
      </c>
      <c r="D18" s="12" t="s">
        <v>3</v>
      </c>
      <c r="E18" s="12">
        <v>120</v>
      </c>
      <c r="F18" s="9"/>
      <c r="G18" s="9">
        <f t="shared" si="0"/>
        <v>0</v>
      </c>
      <c r="H18" s="13">
        <v>0</v>
      </c>
      <c r="I18" s="14"/>
      <c r="J18" s="14">
        <f t="shared" si="1"/>
        <v>0</v>
      </c>
    </row>
    <row r="19" spans="1:10" ht="15" thickBot="1">
      <c r="A19" s="6">
        <v>14</v>
      </c>
      <c r="B19" s="12" t="s">
        <v>24</v>
      </c>
      <c r="C19" s="12" t="s">
        <v>33</v>
      </c>
      <c r="D19" s="12" t="s">
        <v>3</v>
      </c>
      <c r="E19" s="12">
        <v>39</v>
      </c>
      <c r="F19" s="9"/>
      <c r="G19" s="9">
        <f t="shared" si="0"/>
        <v>0</v>
      </c>
      <c r="H19" s="13">
        <v>0</v>
      </c>
      <c r="I19" s="14">
        <f t="shared" si="2"/>
        <v>0</v>
      </c>
      <c r="J19" s="14">
        <f t="shared" si="1"/>
        <v>0</v>
      </c>
    </row>
    <row r="20" spans="1:10" ht="29.25" thickBot="1">
      <c r="A20" s="6">
        <v>15</v>
      </c>
      <c r="B20" s="12" t="s">
        <v>25</v>
      </c>
      <c r="C20" s="12" t="s">
        <v>34</v>
      </c>
      <c r="D20" s="12" t="s">
        <v>3</v>
      </c>
      <c r="E20" s="12">
        <v>600</v>
      </c>
      <c r="F20" s="9"/>
      <c r="G20" s="9">
        <f t="shared" si="0"/>
        <v>0</v>
      </c>
      <c r="H20" s="13">
        <v>0</v>
      </c>
      <c r="I20" s="14">
        <f t="shared" si="2"/>
        <v>0</v>
      </c>
      <c r="J20" s="14">
        <f t="shared" si="1"/>
        <v>0</v>
      </c>
    </row>
    <row r="21" spans="1:10" s="4" customFormat="1" ht="37.5" customHeight="1">
      <c r="A21" s="19" t="s">
        <v>32</v>
      </c>
      <c r="B21" s="19"/>
      <c r="C21" s="19"/>
      <c r="D21" s="19"/>
      <c r="E21" s="19"/>
      <c r="F21" s="19"/>
      <c r="G21" s="15">
        <f>SUM(G6:G20)</f>
        <v>0</v>
      </c>
      <c r="H21" s="16" t="s">
        <v>39</v>
      </c>
      <c r="I21" s="17">
        <f>SUM(I6:I20)</f>
        <v>0</v>
      </c>
      <c r="J21" s="17">
        <f>SUM(J6:J20)</f>
        <v>0</v>
      </c>
    </row>
    <row r="22" spans="1:10" ht="18">
      <c r="A22" s="20" t="s">
        <v>40</v>
      </c>
      <c r="B22" s="20"/>
      <c r="C22" s="20"/>
      <c r="D22" s="20"/>
      <c r="E22" s="20"/>
      <c r="F22" s="20"/>
      <c r="G22" s="14">
        <f>G21*120%</f>
        <v>0</v>
      </c>
      <c r="H22" s="11" t="s">
        <v>39</v>
      </c>
      <c r="I22" s="11" t="s">
        <v>39</v>
      </c>
      <c r="J22" s="14">
        <f>J21*120%</f>
        <v>0</v>
      </c>
    </row>
    <row r="24" spans="1:10">
      <c r="A24" s="21" t="s">
        <v>41</v>
      </c>
      <c r="B24" s="21"/>
      <c r="C24" s="21"/>
      <c r="D24" s="21"/>
      <c r="E24" s="21"/>
      <c r="F24" s="21"/>
      <c r="G24" s="21"/>
      <c r="H24" s="21"/>
      <c r="I24" s="21"/>
      <c r="J24" s="21"/>
    </row>
    <row r="25" spans="1:10">
      <c r="A25" s="21"/>
      <c r="B25" s="21"/>
      <c r="C25" s="21"/>
      <c r="D25" s="21"/>
      <c r="E25" s="21"/>
      <c r="F25" s="21"/>
      <c r="G25" s="21"/>
      <c r="H25" s="21"/>
      <c r="I25" s="21"/>
      <c r="J25" s="21"/>
    </row>
    <row r="26" spans="1:10" ht="27" customHeight="1">
      <c r="A26" s="21"/>
      <c r="B26" s="21"/>
      <c r="C26" s="21"/>
      <c r="D26" s="21"/>
      <c r="E26" s="21"/>
      <c r="F26" s="21"/>
      <c r="G26" s="21"/>
      <c r="H26" s="21"/>
      <c r="I26" s="21"/>
      <c r="J26" s="21"/>
    </row>
    <row r="29" spans="1:10">
      <c r="A29" s="23" t="s">
        <v>42</v>
      </c>
      <c r="B29" s="22"/>
      <c r="C29" s="22"/>
      <c r="D29" s="22"/>
      <c r="E29" s="22"/>
      <c r="F29" s="22"/>
      <c r="G29" s="22"/>
      <c r="H29" s="22"/>
      <c r="I29" s="22"/>
      <c r="J29" s="22"/>
    </row>
    <row r="30" spans="1:10">
      <c r="A30" s="22"/>
      <c r="B30" s="22"/>
      <c r="C30" s="22"/>
      <c r="D30" s="22"/>
      <c r="E30" s="22"/>
      <c r="F30" s="22"/>
      <c r="G30" s="22"/>
      <c r="H30" s="22"/>
      <c r="I30" s="22"/>
      <c r="J30" s="22"/>
    </row>
    <row r="31" spans="1:10">
      <c r="A31" s="22"/>
      <c r="B31" s="22"/>
      <c r="C31" s="22"/>
      <c r="D31" s="22"/>
      <c r="E31" s="22"/>
      <c r="F31" s="22"/>
      <c r="G31" s="22"/>
      <c r="H31" s="22"/>
      <c r="I31" s="22"/>
      <c r="J31" s="22"/>
    </row>
    <row r="32" spans="1:10" ht="81.75" customHeight="1">
      <c r="A32" s="22"/>
      <c r="B32" s="22"/>
      <c r="C32" s="22"/>
      <c r="D32" s="22"/>
      <c r="E32" s="22"/>
      <c r="F32" s="22"/>
      <c r="G32" s="22"/>
      <c r="H32" s="22"/>
      <c r="I32" s="22"/>
      <c r="J32" s="22"/>
    </row>
    <row r="35" spans="1:10">
      <c r="A35" s="24" t="s">
        <v>43</v>
      </c>
      <c r="B35" s="24"/>
      <c r="C35" s="24"/>
      <c r="D35" s="24"/>
      <c r="E35" s="24"/>
      <c r="F35" s="24"/>
      <c r="G35" s="24"/>
      <c r="H35" s="24"/>
      <c r="I35" s="24"/>
      <c r="J35" s="24"/>
    </row>
    <row r="36" spans="1:10">
      <c r="A36" s="24"/>
      <c r="B36" s="24"/>
      <c r="C36" s="24"/>
      <c r="D36" s="24"/>
      <c r="E36" s="24"/>
      <c r="F36" s="24"/>
      <c r="G36" s="24"/>
      <c r="H36" s="24"/>
      <c r="I36" s="24"/>
      <c r="J36" s="24"/>
    </row>
    <row r="38" spans="1:10" ht="15">
      <c r="C38" s="25" t="s">
        <v>44</v>
      </c>
      <c r="D38" s="26"/>
      <c r="E38" s="26"/>
      <c r="F38" s="26"/>
      <c r="G38" s="26"/>
      <c r="H38" s="26"/>
      <c r="I38" s="26"/>
      <c r="J38" s="26"/>
    </row>
    <row r="39" spans="1:10" ht="15">
      <c r="C39" s="27" t="s">
        <v>45</v>
      </c>
      <c r="D39" s="28"/>
      <c r="E39" s="28"/>
      <c r="F39" s="28"/>
      <c r="G39" s="28"/>
      <c r="H39" s="28"/>
      <c r="I39" s="28"/>
      <c r="J39" s="28"/>
    </row>
    <row r="40" spans="1:10">
      <c r="C40" s="29"/>
      <c r="D40" s="30"/>
      <c r="E40" s="31"/>
      <c r="F40" s="32"/>
      <c r="G40" s="32"/>
      <c r="H40" s="29"/>
      <c r="I40" s="29"/>
      <c r="J40" s="29"/>
    </row>
  </sheetData>
  <mergeCells count="8">
    <mergeCell ref="A29:J32"/>
    <mergeCell ref="A35:J36"/>
    <mergeCell ref="C38:J38"/>
    <mergeCell ref="C39:J39"/>
    <mergeCell ref="A2:G2"/>
    <mergeCell ref="A21:F21"/>
    <mergeCell ref="A22:F22"/>
    <mergeCell ref="A24:J26"/>
  </mergeCells>
  <pageMargins left="0.23622047244094491" right="0.23622047244094491" top="0.74803149606299213" bottom="0.74803149606299213" header="0.31496062992125984" footer="0.31496062992125984"/>
  <pageSetup paperSize="9" scale="6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V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2021-07-13T09:25:53Z</cp:lastPrinted>
  <dcterms:created xsi:type="dcterms:W3CDTF">2020-07-08T10:28:49Z</dcterms:created>
  <dcterms:modified xsi:type="dcterms:W3CDTF">2023-07-10T12:46:36Z</dcterms:modified>
</cp:coreProperties>
</file>